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815" windowHeight="78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3" i="1" l="1"/>
  <c r="C16" i="1"/>
  <c r="C19" i="1"/>
  <c r="C22" i="1"/>
  <c r="C25" i="1"/>
  <c r="C28" i="1"/>
  <c r="C31" i="1"/>
  <c r="C34" i="1"/>
  <c r="C37" i="1"/>
  <c r="M10" i="1"/>
  <c r="C9" i="1"/>
  <c r="K14" i="1"/>
</calcChain>
</file>

<file path=xl/sharedStrings.xml><?xml version="1.0" encoding="utf-8"?>
<sst xmlns="http://schemas.openxmlformats.org/spreadsheetml/2006/main" count="45" uniqueCount="34">
  <si>
    <t>Topic 18 Basics of Probability                                                                                                                         Please complete the following assessment by providing the answers in the cells provided.</t>
  </si>
  <si>
    <t>Region</t>
  </si>
  <si>
    <t>Europe</t>
  </si>
  <si>
    <t>Asia</t>
  </si>
  <si>
    <t>Africa</t>
  </si>
  <si>
    <t>Oceana</t>
  </si>
  <si>
    <t>Latin America</t>
  </si>
  <si>
    <t>North America</t>
  </si>
  <si>
    <r>
      <t xml:space="preserve">Number </t>
    </r>
    <r>
      <rPr>
        <b/>
        <sz val="10"/>
        <color rgb="FFFFFFFF"/>
        <rFont val="Calibri"/>
        <family val="2"/>
      </rPr>
      <t>(thousands)</t>
    </r>
  </si>
  <si>
    <t xml:space="preserve">Retirement Benefits </t>
  </si>
  <si>
    <t xml:space="preserve">No Retirement Benefits </t>
  </si>
  <si>
    <t xml:space="preserve">  total </t>
  </si>
  <si>
    <t xml:space="preserve">Male </t>
  </si>
  <si>
    <t xml:space="preserve">Female </t>
  </si>
  <si>
    <t xml:space="preserve">Total </t>
  </si>
  <si>
    <t>1. Find the probability a randomly selected Foreign Born US Residents was born in the America's.</t>
  </si>
  <si>
    <t>answer:</t>
  </si>
  <si>
    <t xml:space="preserve">The following data represent the region of birth of foreign-born residents in the US in 2000. </t>
  </si>
  <si>
    <t>Please refer to the tables on the right when appropriate.</t>
  </si>
  <si>
    <t xml:space="preserve">Positive Test </t>
  </si>
  <si>
    <t xml:space="preserve">Negative Test </t>
  </si>
  <si>
    <t xml:space="preserve">Pregnant </t>
  </si>
  <si>
    <t xml:space="preserve">Not Pregnant </t>
  </si>
  <si>
    <t>Employees of a Company</t>
  </si>
  <si>
    <t>Pregnancy Test Results</t>
  </si>
  <si>
    <t>2. What is the probability a randomly selected employee does not earn retirement benefits?</t>
  </si>
  <si>
    <t xml:space="preserve">3. What is the probability of a false positive pregnancy test? </t>
  </si>
  <si>
    <t>4. What is the probability a pregnancy test will not result in a false positive test result?</t>
  </si>
  <si>
    <t>5. Suppose you toss 3 fair coins. What is the probability thay you get 2 or more tails?</t>
  </si>
  <si>
    <t>6. If you roll two dice, what is the probability of getting the same thing on both dice?</t>
  </si>
  <si>
    <t>7. If you roll two dice, what is the probability of not getting a sum of 7?</t>
  </si>
  <si>
    <t>8. If a card is selected from a standard 52 card deck. What is the probability of selecting a club or diamond?</t>
  </si>
  <si>
    <t>9. If a card is selected from a standard 52 card deck. What is the probability of selecting a face card or an Ace?</t>
  </si>
  <si>
    <t>10. If you roll 2 dice, what is the probability the sum is a 4, 7 or 10?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</si>
</sst>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206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center" wrapText="1" readingOrder="1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left" wrapText="1" readingOrder="1"/>
    </xf>
    <xf numFmtId="3" fontId="3" fillId="3" borderId="0" xfId="0" applyNumberFormat="1" applyFont="1" applyFill="1" applyAlignment="1">
      <alignment horizontal="center" wrapText="1" readingOrder="1"/>
    </xf>
    <xf numFmtId="0" fontId="3" fillId="3" borderId="0" xfId="0" applyFont="1" applyFill="1" applyAlignment="1">
      <alignment horizontal="center" wrapText="1" readingOrder="1"/>
    </xf>
    <xf numFmtId="0" fontId="6" fillId="0" borderId="4" xfId="0" applyFont="1" applyBorder="1"/>
    <xf numFmtId="0" fontId="8" fillId="4" borderId="3" xfId="0" applyFont="1" applyFill="1" applyBorder="1" applyAlignment="1">
      <alignment vertical="top" wrapText="1"/>
    </xf>
    <xf numFmtId="0" fontId="9" fillId="4" borderId="3" xfId="0" applyFont="1" applyFill="1" applyBorder="1" applyAlignment="1">
      <alignment horizontal="center" vertical="top" wrapText="1" readingOrder="1"/>
    </xf>
    <xf numFmtId="0" fontId="9" fillId="4" borderId="3" xfId="0" applyFont="1" applyFill="1" applyBorder="1" applyAlignment="1">
      <alignment horizontal="right" vertical="top" wrapText="1" indent="1" readingOrder="1"/>
    </xf>
    <xf numFmtId="0" fontId="9" fillId="4" borderId="3" xfId="0" applyFont="1" applyFill="1" applyBorder="1" applyAlignment="1">
      <alignment horizontal="left" vertical="top" wrapText="1" readingOrder="1"/>
    </xf>
    <xf numFmtId="0" fontId="8" fillId="4" borderId="3" xfId="0" applyFont="1" applyFill="1" applyBorder="1" applyAlignment="1">
      <alignment horizontal="center" vertical="top" wrapText="1" readingOrder="1"/>
    </xf>
    <xf numFmtId="0" fontId="0" fillId="0" borderId="0" xfId="0" applyAlignment="1">
      <alignment horizontal="center" wrapText="1"/>
    </xf>
    <xf numFmtId="0" fontId="2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 readingOrder="1"/>
    </xf>
    <xf numFmtId="0" fontId="7" fillId="4" borderId="1" xfId="0" applyFont="1" applyFill="1" applyBorder="1" applyAlignment="1">
      <alignment horizontal="right" vertical="top" wrapText="1" indent="1" readingOrder="1"/>
    </xf>
    <xf numFmtId="0" fontId="7" fillId="4" borderId="2" xfId="0" applyFont="1" applyFill="1" applyBorder="1" applyAlignment="1">
      <alignment horizontal="left" vertical="top" wrapText="1" readingOrder="1"/>
    </xf>
    <xf numFmtId="0" fontId="10" fillId="4" borderId="2" xfId="0" applyFont="1" applyFill="1" applyBorder="1" applyAlignment="1">
      <alignment horizontal="center" vertical="top" wrapText="1" readingOrder="1"/>
    </xf>
    <xf numFmtId="0" fontId="7" fillId="4" borderId="3" xfId="0" applyFont="1" applyFill="1" applyBorder="1" applyAlignment="1">
      <alignment horizontal="left" vertical="top" wrapText="1" readingOrder="1"/>
    </xf>
    <xf numFmtId="0" fontId="10" fillId="4" borderId="3" xfId="0" applyFont="1" applyFill="1" applyBorder="1" applyAlignment="1">
      <alignment horizontal="center" vertical="top" wrapText="1" readingOrder="1"/>
    </xf>
    <xf numFmtId="0" fontId="7" fillId="4" borderId="3" xfId="0" applyFont="1" applyFill="1" applyBorder="1" applyAlignment="1">
      <alignment horizontal="right" vertical="top" wrapText="1" indent="1" readingOrder="1"/>
    </xf>
    <xf numFmtId="0" fontId="4" fillId="4" borderId="3" xfId="0" applyFont="1" applyFill="1" applyBorder="1" applyAlignment="1">
      <alignment horizontal="center" vertical="top" wrapText="1" readingOrder="1"/>
    </xf>
    <xf numFmtId="0" fontId="4" fillId="4" borderId="2" xfId="0" applyFont="1" applyFill="1" applyBorder="1" applyAlignment="1">
      <alignment horizontal="center" vertical="top" wrapText="1" readingOrder="1"/>
    </xf>
    <xf numFmtId="3" fontId="0" fillId="0" borderId="0" xfId="0" applyNumberFormat="1"/>
    <xf numFmtId="164" fontId="5" fillId="0" borderId="6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readingOrder="1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="85" zoomScaleNormal="85" workbookViewId="0">
      <selection activeCell="L11" sqref="L11"/>
    </sheetView>
  </sheetViews>
  <sheetFormatPr defaultRowHeight="15" x14ac:dyDescent="0.25"/>
  <cols>
    <col min="7" max="7" width="9.140625" customWidth="1"/>
    <col min="10" max="10" width="14.140625" customWidth="1"/>
    <col min="11" max="11" width="18.85546875" customWidth="1"/>
    <col min="12" max="12" width="16.5703125" customWidth="1"/>
  </cols>
  <sheetData>
    <row r="1" spans="1:13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3" x14ac:dyDescent="0.25">
      <c r="A2" s="29"/>
      <c r="B2" s="29"/>
      <c r="C2" s="29"/>
      <c r="D2" s="29"/>
      <c r="E2" s="29"/>
      <c r="F2" s="29"/>
      <c r="G2" s="29"/>
      <c r="H2" s="29"/>
      <c r="I2" s="29"/>
    </row>
    <row r="3" spans="1:13" x14ac:dyDescent="0.25">
      <c r="A3" s="12"/>
      <c r="B3" s="27" t="s">
        <v>18</v>
      </c>
      <c r="C3" s="27"/>
      <c r="D3" s="27"/>
      <c r="E3" s="27"/>
      <c r="F3" s="27"/>
      <c r="G3" s="27"/>
      <c r="H3" s="27"/>
      <c r="I3" s="27"/>
    </row>
    <row r="5" spans="1:13" ht="15.75" customHeight="1" x14ac:dyDescent="0.25">
      <c r="I5" s="30" t="s">
        <v>17</v>
      </c>
      <c r="J5" s="30"/>
      <c r="K5" s="30"/>
      <c r="L5" s="30"/>
    </row>
    <row r="6" spans="1:13" ht="15" customHeight="1" x14ac:dyDescent="0.25">
      <c r="I6" s="30"/>
      <c r="J6" s="30"/>
      <c r="K6" s="30"/>
      <c r="L6" s="30"/>
    </row>
    <row r="7" spans="1:13" ht="15" customHeight="1" x14ac:dyDescent="0.25">
      <c r="A7" s="27" t="s">
        <v>15</v>
      </c>
      <c r="B7" s="27"/>
      <c r="C7" s="27"/>
      <c r="D7" s="27"/>
      <c r="E7" s="27"/>
      <c r="F7" s="27"/>
      <c r="G7" s="27"/>
      <c r="H7" s="27"/>
      <c r="J7" s="1" t="s">
        <v>1</v>
      </c>
      <c r="K7" s="1" t="s">
        <v>8</v>
      </c>
    </row>
    <row r="8" spans="1:13" x14ac:dyDescent="0.25">
      <c r="A8" s="27"/>
      <c r="B8" s="27"/>
      <c r="C8" s="27"/>
      <c r="D8" s="27"/>
      <c r="E8" s="27"/>
      <c r="F8" s="27"/>
      <c r="G8" s="27"/>
      <c r="H8" s="27"/>
      <c r="J8" s="3" t="s">
        <v>2</v>
      </c>
      <c r="K8" s="4">
        <v>4772</v>
      </c>
    </row>
    <row r="9" spans="1:13" x14ac:dyDescent="0.25">
      <c r="B9" s="6" t="s">
        <v>16</v>
      </c>
      <c r="C9" s="26">
        <f>(K12/K14)+(K13/K14)</f>
        <v>0.53532037815126043</v>
      </c>
      <c r="D9" s="26"/>
      <c r="J9" s="3" t="s">
        <v>3</v>
      </c>
      <c r="K9" s="4">
        <v>8364</v>
      </c>
    </row>
    <row r="10" spans="1:13" ht="15" customHeight="1" x14ac:dyDescent="0.25">
      <c r="J10" s="3" t="s">
        <v>4</v>
      </c>
      <c r="K10" s="5">
        <v>840</v>
      </c>
      <c r="M10">
        <f>(K12+K13)/K14</f>
        <v>0.53532037815126055</v>
      </c>
    </row>
    <row r="11" spans="1:13" x14ac:dyDescent="0.25">
      <c r="A11" s="27" t="s">
        <v>25</v>
      </c>
      <c r="B11" s="27"/>
      <c r="C11" s="27"/>
      <c r="D11" s="27"/>
      <c r="E11" s="27"/>
      <c r="F11" s="27"/>
      <c r="G11" s="27"/>
      <c r="H11" s="27"/>
      <c r="J11" s="3" t="s">
        <v>5</v>
      </c>
      <c r="K11" s="5">
        <v>180</v>
      </c>
    </row>
    <row r="12" spans="1:13" x14ac:dyDescent="0.25">
      <c r="A12" s="27"/>
      <c r="B12" s="27"/>
      <c r="C12" s="27"/>
      <c r="D12" s="27"/>
      <c r="E12" s="27"/>
      <c r="F12" s="27"/>
      <c r="G12" s="27"/>
      <c r="H12" s="27"/>
      <c r="J12" s="3" t="s">
        <v>6</v>
      </c>
      <c r="K12" s="4">
        <v>15472</v>
      </c>
    </row>
    <row r="13" spans="1:13" x14ac:dyDescent="0.25">
      <c r="B13" s="6" t="s">
        <v>16</v>
      </c>
      <c r="C13" s="26">
        <f>125/500</f>
        <v>0.25</v>
      </c>
      <c r="D13" s="26"/>
      <c r="J13" s="3" t="s">
        <v>7</v>
      </c>
      <c r="K13" s="5">
        <v>836</v>
      </c>
    </row>
    <row r="14" spans="1:13" x14ac:dyDescent="0.25">
      <c r="K14" s="23">
        <f>SUM(K8:K13)</f>
        <v>30464</v>
      </c>
    </row>
    <row r="15" spans="1:13" x14ac:dyDescent="0.25">
      <c r="A15" t="s">
        <v>26</v>
      </c>
    </row>
    <row r="16" spans="1:13" ht="15.75" thickBot="1" x14ac:dyDescent="0.3">
      <c r="B16" s="6" t="s">
        <v>16</v>
      </c>
      <c r="C16" s="26">
        <f>3/99</f>
        <v>3.0303030303030304E-2</v>
      </c>
      <c r="D16" s="26"/>
      <c r="J16" s="28" t="s">
        <v>23</v>
      </c>
      <c r="K16" s="28"/>
    </row>
    <row r="17" spans="1:13" ht="30" customHeight="1" thickBot="1" x14ac:dyDescent="0.3">
      <c r="J17" s="7"/>
      <c r="K17" s="8" t="s">
        <v>9</v>
      </c>
      <c r="L17" s="8" t="s">
        <v>10</v>
      </c>
      <c r="M17" s="9" t="s">
        <v>11</v>
      </c>
    </row>
    <row r="18" spans="1:13" ht="15.75" thickBot="1" x14ac:dyDescent="0.3">
      <c r="A18" t="s">
        <v>27</v>
      </c>
      <c r="J18" s="10" t="s">
        <v>12</v>
      </c>
      <c r="K18" s="21">
        <v>250</v>
      </c>
      <c r="L18" s="21">
        <v>50</v>
      </c>
      <c r="M18" s="11">
        <v>300</v>
      </c>
    </row>
    <row r="19" spans="1:13" ht="15.75" thickBot="1" x14ac:dyDescent="0.3">
      <c r="B19" s="6" t="s">
        <v>16</v>
      </c>
      <c r="C19" s="26">
        <f>1-3/99</f>
        <v>0.96969696969696972</v>
      </c>
      <c r="D19" s="26"/>
      <c r="J19" s="10" t="s">
        <v>13</v>
      </c>
      <c r="K19" s="21">
        <v>125</v>
      </c>
      <c r="L19" s="21">
        <v>75</v>
      </c>
      <c r="M19" s="11">
        <v>200</v>
      </c>
    </row>
    <row r="20" spans="1:13" ht="15.75" thickBot="1" x14ac:dyDescent="0.3">
      <c r="J20" s="9" t="s">
        <v>14</v>
      </c>
      <c r="K20" s="11">
        <v>375</v>
      </c>
      <c r="L20" s="11">
        <v>125</v>
      </c>
      <c r="M20" s="11">
        <v>500</v>
      </c>
    </row>
    <row r="21" spans="1:13" x14ac:dyDescent="0.25">
      <c r="A21" t="s">
        <v>28</v>
      </c>
    </row>
    <row r="22" spans="1:13" ht="15.75" thickBot="1" x14ac:dyDescent="0.3">
      <c r="B22" s="6" t="s">
        <v>16</v>
      </c>
      <c r="C22" s="26">
        <f>1/2</f>
        <v>0.5</v>
      </c>
      <c r="D22" s="26"/>
      <c r="J22" t="s">
        <v>24</v>
      </c>
    </row>
    <row r="23" spans="1:13" ht="16.5" thickBot="1" x14ac:dyDescent="0.3">
      <c r="J23" s="13"/>
      <c r="K23" s="14" t="s">
        <v>19</v>
      </c>
      <c r="L23" s="14" t="s">
        <v>20</v>
      </c>
      <c r="M23" s="15" t="s">
        <v>11</v>
      </c>
    </row>
    <row r="24" spans="1:13" ht="17.25" thickTop="1" thickBot="1" x14ac:dyDescent="0.3">
      <c r="A24" t="s">
        <v>29</v>
      </c>
      <c r="J24" s="16" t="s">
        <v>21</v>
      </c>
      <c r="K24" s="22">
        <v>80</v>
      </c>
      <c r="L24" s="22">
        <v>5</v>
      </c>
      <c r="M24" s="17">
        <v>85</v>
      </c>
    </row>
    <row r="25" spans="1:13" ht="16.5" thickBot="1" x14ac:dyDescent="0.3">
      <c r="B25" s="6" t="s">
        <v>16</v>
      </c>
      <c r="C25" s="24">
        <f>1/6</f>
        <v>0.16666666666666666</v>
      </c>
      <c r="D25" s="25"/>
      <c r="J25" s="18" t="s">
        <v>22</v>
      </c>
      <c r="K25" s="21">
        <v>3</v>
      </c>
      <c r="L25" s="21">
        <v>11</v>
      </c>
      <c r="M25" s="19">
        <v>14</v>
      </c>
    </row>
    <row r="26" spans="1:13" ht="16.5" thickBot="1" x14ac:dyDescent="0.3">
      <c r="F26" s="2"/>
      <c r="J26" s="20" t="s">
        <v>14</v>
      </c>
      <c r="K26" s="19">
        <v>83</v>
      </c>
      <c r="L26" s="19">
        <v>16</v>
      </c>
      <c r="M26" s="19">
        <v>99</v>
      </c>
    </row>
    <row r="27" spans="1:13" x14ac:dyDescent="0.25">
      <c r="A27" t="s">
        <v>30</v>
      </c>
    </row>
    <row r="28" spans="1:13" x14ac:dyDescent="0.25">
      <c r="B28" s="6" t="s">
        <v>16</v>
      </c>
      <c r="C28" s="24">
        <f>5/6</f>
        <v>0.83333333333333337</v>
      </c>
      <c r="D28" s="25"/>
    </row>
    <row r="30" spans="1:13" x14ac:dyDescent="0.25">
      <c r="A30" t="s">
        <v>31</v>
      </c>
    </row>
    <row r="31" spans="1:13" x14ac:dyDescent="0.25">
      <c r="B31" s="6" t="s">
        <v>16</v>
      </c>
      <c r="C31" s="24">
        <f>26/52</f>
        <v>0.5</v>
      </c>
      <c r="D31" s="25"/>
    </row>
    <row r="33" spans="1:4" x14ac:dyDescent="0.25">
      <c r="A33" t="s">
        <v>32</v>
      </c>
    </row>
    <row r="34" spans="1:4" x14ac:dyDescent="0.25">
      <c r="B34" s="6" t="s">
        <v>16</v>
      </c>
      <c r="C34" s="24">
        <f>16/52</f>
        <v>0.30769230769230771</v>
      </c>
      <c r="D34" s="25"/>
    </row>
    <row r="36" spans="1:4" x14ac:dyDescent="0.25">
      <c r="A36" t="s">
        <v>33</v>
      </c>
    </row>
    <row r="37" spans="1:4" x14ac:dyDescent="0.25">
      <c r="B37" s="6" t="s">
        <v>16</v>
      </c>
      <c r="C37" s="24">
        <f>1/3</f>
        <v>0.33333333333333331</v>
      </c>
      <c r="D37" s="25"/>
    </row>
  </sheetData>
  <mergeCells count="16">
    <mergeCell ref="C13:D13"/>
    <mergeCell ref="B3:I3"/>
    <mergeCell ref="J16:K16"/>
    <mergeCell ref="C16:D16"/>
    <mergeCell ref="A1:I2"/>
    <mergeCell ref="A7:H8"/>
    <mergeCell ref="I5:L6"/>
    <mergeCell ref="C9:D9"/>
    <mergeCell ref="A11:H12"/>
    <mergeCell ref="C37:D37"/>
    <mergeCell ref="C19:D19"/>
    <mergeCell ref="C22:D22"/>
    <mergeCell ref="C25:D25"/>
    <mergeCell ref="C28:D28"/>
    <mergeCell ref="C31:D31"/>
    <mergeCell ref="C34:D3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vini</cp:lastModifiedBy>
  <dcterms:created xsi:type="dcterms:W3CDTF">2014-06-16T01:12:21Z</dcterms:created>
  <dcterms:modified xsi:type="dcterms:W3CDTF">2018-08-13T00:02:00Z</dcterms:modified>
</cp:coreProperties>
</file>